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application/octet-stream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733735A-C91C-464E-BDFB-AE326F670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C73" i="1"/>
  <c r="N40" i="1"/>
  <c r="L39" i="1"/>
  <c r="K40" i="1"/>
  <c r="I39" i="1"/>
  <c r="H40" i="1"/>
  <c r="F39" i="1"/>
  <c r="E40" i="1"/>
  <c r="C39" i="1"/>
  <c r="O39" i="1" l="1"/>
  <c r="O75" i="1" s="1"/>
  <c r="P40" i="1"/>
  <c r="P75" i="1" s="1"/>
</calcChain>
</file>

<file path=xl/sharedStrings.xml><?xml version="1.0" encoding="utf-8"?>
<sst xmlns="http://schemas.openxmlformats.org/spreadsheetml/2006/main" count="67" uniqueCount="24">
  <si>
    <t>Priemer</t>
  </si>
  <si>
    <t>vo výške</t>
  </si>
  <si>
    <t>130 cm</t>
  </si>
  <si>
    <t>Súčet</t>
  </si>
  <si>
    <t>bez</t>
  </si>
  <si>
    <t>kôry</t>
  </si>
  <si>
    <t xml:space="preserve">s </t>
  </si>
  <si>
    <t>kôrou</t>
  </si>
  <si>
    <t>Počet</t>
  </si>
  <si>
    <t>kmeňov</t>
  </si>
  <si>
    <t>Objem dreva</t>
  </si>
  <si>
    <t>jedn.</t>
  </si>
  <si>
    <t>spolu</t>
  </si>
  <si>
    <t xml:space="preserve">        VÝPOČET OBJEMU DREVA URČENÉHO NA ŤAŽBU</t>
  </si>
  <si>
    <t>Drevina:          JOK:</t>
  </si>
  <si>
    <t>Dielec: 1B10</t>
  </si>
  <si>
    <t>Drevina: SM     JOK: 615</t>
  </si>
  <si>
    <t>Drevina: CS       JOK: 409</t>
  </si>
  <si>
    <t>Drevina: LM       JOK: 512</t>
  </si>
  <si>
    <t>km.</t>
  </si>
  <si>
    <t>Počet km.-počet kmeňov</t>
  </si>
  <si>
    <t>Drevina: DZ    JOK: 517</t>
  </si>
  <si>
    <r>
      <t xml:space="preserve">Drevina: </t>
    </r>
    <r>
      <rPr>
        <b/>
        <sz val="9"/>
        <color rgb="FFFF0000"/>
        <rFont val="Calibri"/>
        <family val="2"/>
        <charset val="238"/>
        <scheme val="minor"/>
      </rPr>
      <t>BO</t>
    </r>
    <r>
      <rPr>
        <sz val="9"/>
        <color theme="1"/>
        <rFont val="Calibri"/>
        <family val="2"/>
        <scheme val="minor"/>
      </rPr>
      <t xml:space="preserve">   JOK: 420</t>
    </r>
  </si>
  <si>
    <t>Drevina: JD   JOK: 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</si>
</sst>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 style="thin">
        <color rgb="FF231F2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Border="1"/>
    <xf numFmtId="0" fontId="1" fillId="0" borderId="16" xfId="0" applyFont="1" applyBorder="1" applyAlignment="1">
      <alignment horizontal="center" vertical="center"/>
    </xf>
    <xf numFmtId="0" fontId="0" fillId="2" borderId="14" xfId="0" applyFill="1" applyBorder="1"/>
    <xf numFmtId="0" fontId="3" fillId="3" borderId="0" xfId="0" applyFont="1" applyFill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431444</xdr:colOff>
      <xdr:row>11</xdr:row>
      <xdr:rowOff>3289300</xdr:rowOff>
    </xdr:from>
    <xdr:ext cx="50800" cy="1270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" cy="12700"/>
        </a:xfrm>
        <a:prstGeom prst="rect">
          <a:avLst/>
        </a:prstGeom>
      </xdr:spPr>
    </xdr:pic>
    <xdr:clientData/>
  </xdr:oneCellAnchor>
  <xdr:oneCellAnchor>
    <xdr:from>
      <xdr:col>0</xdr:col>
      <xdr:colOff>2426</xdr:colOff>
      <xdr:row>40</xdr:row>
      <xdr:rowOff>206718</xdr:rowOff>
    </xdr:from>
    <xdr:ext cx="1485900" cy="101600"/>
    <xdr:pic>
      <xdr:nvPicPr>
        <xdr:cNvPr id="54" name="image53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85900" cy="101600"/>
        </a:xfrm>
        <a:prstGeom prst="rect">
          <a:avLst/>
        </a:prstGeom>
      </xdr:spPr>
    </xdr:pic>
    <xdr:clientData/>
  </xdr:oneCellAnchor>
  <xdr:oneCellAnchor>
    <xdr:from>
      <xdr:col>13</xdr:col>
      <xdr:colOff>431444</xdr:colOff>
      <xdr:row>45</xdr:row>
      <xdr:rowOff>3289300</xdr:rowOff>
    </xdr:from>
    <xdr:ext cx="50800" cy="12700"/>
    <xdr:pic>
      <xdr:nvPicPr>
        <xdr:cNvPr id="3" name="image4.jpg">
          <a:extLst>
            <a:ext uri="{FF2B5EF4-FFF2-40B4-BE49-F238E27FC236}">
              <a16:creationId xmlns:a16="http://schemas.microsoft.com/office/drawing/2014/main" id="{B01A1C1A-9F29-44C3-9EC2-ABA5EC12A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264" y="2192020"/>
          <a:ext cx="50800" cy="12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75"/>
  <sheetViews>
    <sheetView tabSelected="1" topLeftCell="A26" workbookViewId="0">
      <selection activeCell="R30" sqref="R30"/>
    </sheetView>
  </sheetViews>
  <sheetFormatPr defaultRowHeight="15" x14ac:dyDescent="0.25"/>
  <cols>
    <col min="1" max="1" width="3.28515625" customWidth="1"/>
    <col min="2" max="2" width="3.85546875" customWidth="1"/>
    <col min="3" max="3" width="5" customWidth="1"/>
    <col min="4" max="4" width="5.7109375" customWidth="1"/>
    <col min="5" max="5" width="6.28515625" customWidth="1"/>
    <col min="6" max="6" width="5.140625" customWidth="1"/>
    <col min="7" max="7" width="5.7109375" customWidth="1"/>
    <col min="8" max="8" width="6.140625" customWidth="1"/>
    <col min="9" max="9" width="5" customWidth="1"/>
    <col min="10" max="10" width="5.28515625" customWidth="1"/>
    <col min="11" max="11" width="6.7109375" customWidth="1"/>
    <col min="12" max="13" width="5.140625" customWidth="1"/>
    <col min="14" max="14" width="7.42578125" customWidth="1"/>
    <col min="15" max="15" width="5.5703125" customWidth="1"/>
    <col min="16" max="16" width="6" customWidth="1"/>
  </cols>
  <sheetData>
    <row r="6" spans="1:14" x14ac:dyDescent="0.25">
      <c r="D6" t="s">
        <v>13</v>
      </c>
    </row>
    <row r="10" spans="1:14" x14ac:dyDescent="0.25">
      <c r="A10" t="s">
        <v>15</v>
      </c>
    </row>
    <row r="13" spans="1:14" ht="14.1" customHeight="1" x14ac:dyDescent="0.25">
      <c r="A13" s="18" t="s">
        <v>0</v>
      </c>
      <c r="B13" s="19"/>
      <c r="C13" s="20" t="s">
        <v>22</v>
      </c>
      <c r="D13" s="20"/>
      <c r="E13" s="20"/>
      <c r="F13" s="20" t="s">
        <v>23</v>
      </c>
      <c r="G13" s="20"/>
      <c r="H13" s="20"/>
      <c r="I13" s="20" t="s">
        <v>21</v>
      </c>
      <c r="J13" s="20"/>
      <c r="K13" s="20"/>
      <c r="L13" s="20" t="s">
        <v>16</v>
      </c>
      <c r="M13" s="20"/>
      <c r="N13" s="20"/>
    </row>
    <row r="14" spans="1:14" ht="22.35" customHeight="1" x14ac:dyDescent="0.25">
      <c r="A14" s="16" t="s">
        <v>1</v>
      </c>
      <c r="B14" s="17"/>
      <c r="C14" s="2" t="s">
        <v>8</v>
      </c>
      <c r="D14" s="10" t="s">
        <v>10</v>
      </c>
      <c r="E14" s="10"/>
      <c r="F14" s="2" t="s">
        <v>8</v>
      </c>
      <c r="G14" s="10" t="s">
        <v>10</v>
      </c>
      <c r="H14" s="10"/>
      <c r="I14" s="2" t="s">
        <v>8</v>
      </c>
      <c r="J14" s="10" t="s">
        <v>10</v>
      </c>
      <c r="K14" s="10"/>
      <c r="L14" s="2" t="s">
        <v>8</v>
      </c>
      <c r="M14" s="10" t="s">
        <v>10</v>
      </c>
      <c r="N14" s="10"/>
    </row>
    <row r="15" spans="1:14" ht="12.4" customHeight="1" x14ac:dyDescent="0.25">
      <c r="A15" s="13" t="s">
        <v>2</v>
      </c>
      <c r="B15" s="14"/>
      <c r="C15" s="2" t="s">
        <v>19</v>
      </c>
      <c r="D15" s="2" t="s">
        <v>11</v>
      </c>
      <c r="E15" s="2" t="s">
        <v>12</v>
      </c>
      <c r="F15" s="2" t="s">
        <v>19</v>
      </c>
      <c r="G15" s="2" t="s">
        <v>11</v>
      </c>
      <c r="H15" s="2" t="s">
        <v>12</v>
      </c>
      <c r="I15" s="2" t="s">
        <v>19</v>
      </c>
      <c r="J15" s="2" t="s">
        <v>11</v>
      </c>
      <c r="K15" s="2" t="s">
        <v>12</v>
      </c>
      <c r="L15" s="2" t="s">
        <v>19</v>
      </c>
      <c r="M15" s="2" t="s">
        <v>11</v>
      </c>
      <c r="N15" s="2" t="s">
        <v>12</v>
      </c>
    </row>
    <row r="16" spans="1:14" ht="16.899999999999999" customHeight="1" x14ac:dyDescent="0.25">
      <c r="A16" s="15">
        <v>10</v>
      </c>
      <c r="B16" s="1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6.899999999999999" customHeight="1" x14ac:dyDescent="0.25">
      <c r="A17" s="10">
        <v>14</v>
      </c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6.899999999999999" customHeight="1" x14ac:dyDescent="0.25">
      <c r="A18" s="10">
        <v>18</v>
      </c>
      <c r="B18" s="10"/>
      <c r="C18" s="2"/>
      <c r="D18" s="2"/>
      <c r="E18" s="2"/>
      <c r="F18" s="2">
        <v>1</v>
      </c>
      <c r="G18" s="2">
        <v>0.22</v>
      </c>
      <c r="H18" s="2">
        <v>0.22</v>
      </c>
      <c r="I18" s="2">
        <v>3</v>
      </c>
      <c r="J18" s="2">
        <v>0.17</v>
      </c>
      <c r="K18" s="2">
        <v>0.51</v>
      </c>
      <c r="L18" s="2"/>
      <c r="M18" s="2"/>
      <c r="N18" s="2"/>
    </row>
    <row r="19" spans="1:14" ht="16.899999999999999" customHeight="1" x14ac:dyDescent="0.25">
      <c r="A19" s="10">
        <v>22</v>
      </c>
      <c r="B19" s="10"/>
      <c r="C19" s="2"/>
      <c r="D19" s="2"/>
      <c r="E19" s="2"/>
      <c r="F19" s="2"/>
      <c r="G19" s="2"/>
      <c r="H19" s="2"/>
      <c r="I19" s="2">
        <v>5</v>
      </c>
      <c r="J19" s="2">
        <v>0.3</v>
      </c>
      <c r="K19" s="2">
        <v>1.5</v>
      </c>
      <c r="L19" s="2"/>
      <c r="M19" s="2"/>
      <c r="N19" s="2"/>
    </row>
    <row r="20" spans="1:14" ht="16.899999999999999" customHeight="1" x14ac:dyDescent="0.25">
      <c r="A20" s="10">
        <v>26</v>
      </c>
      <c r="B20" s="10"/>
      <c r="C20" s="2">
        <v>1</v>
      </c>
      <c r="D20" s="2">
        <v>0.53</v>
      </c>
      <c r="E20" s="2">
        <v>0.53</v>
      </c>
      <c r="F20" s="2">
        <v>1</v>
      </c>
      <c r="G20" s="2">
        <v>0.57999999999999996</v>
      </c>
      <c r="H20" s="2">
        <v>0.57999999999999996</v>
      </c>
      <c r="I20" s="2">
        <v>6</v>
      </c>
      <c r="J20" s="2">
        <v>0.47</v>
      </c>
      <c r="K20" s="2">
        <v>2.82</v>
      </c>
      <c r="L20" s="2"/>
      <c r="M20" s="2"/>
      <c r="N20" s="2"/>
    </row>
    <row r="21" spans="1:14" ht="16.899999999999999" customHeight="1" x14ac:dyDescent="0.25">
      <c r="A21" s="10">
        <v>30</v>
      </c>
      <c r="B21" s="10"/>
      <c r="C21" s="2">
        <v>1</v>
      </c>
      <c r="D21" s="2">
        <v>0.75</v>
      </c>
      <c r="E21" s="2">
        <v>0.75</v>
      </c>
      <c r="F21" s="2">
        <v>1</v>
      </c>
      <c r="G21" s="2">
        <v>0.83</v>
      </c>
      <c r="H21" s="2">
        <v>0.83</v>
      </c>
      <c r="I21" s="2">
        <v>7</v>
      </c>
      <c r="J21" s="2">
        <v>0.68</v>
      </c>
      <c r="K21" s="2">
        <v>4.76</v>
      </c>
      <c r="L21" s="2">
        <v>1</v>
      </c>
      <c r="M21" s="2">
        <v>0.78</v>
      </c>
      <c r="N21" s="2">
        <v>0.78</v>
      </c>
    </row>
    <row r="22" spans="1:14" ht="16.899999999999999" customHeight="1" x14ac:dyDescent="0.25">
      <c r="A22" s="10">
        <v>34</v>
      </c>
      <c r="B22" s="10"/>
      <c r="C22" s="2">
        <v>1</v>
      </c>
      <c r="D22" s="2">
        <v>1.01</v>
      </c>
      <c r="E22" s="2">
        <v>1.01</v>
      </c>
      <c r="F22" s="2">
        <v>2</v>
      </c>
      <c r="G22" s="2">
        <v>1.1299999999999999</v>
      </c>
      <c r="H22" s="2">
        <v>2.2599999999999998</v>
      </c>
      <c r="I22" s="2">
        <v>5</v>
      </c>
      <c r="J22" s="2">
        <v>0.92</v>
      </c>
      <c r="K22" s="2">
        <v>4.5999999999999996</v>
      </c>
      <c r="L22" s="2">
        <v>1</v>
      </c>
      <c r="M22" s="2">
        <v>1.05</v>
      </c>
      <c r="N22" s="2">
        <v>1.05</v>
      </c>
    </row>
    <row r="23" spans="1:14" ht="16.899999999999999" customHeight="1" x14ac:dyDescent="0.25">
      <c r="A23" s="10">
        <v>38</v>
      </c>
      <c r="B23" s="10"/>
      <c r="C23" s="2">
        <v>6</v>
      </c>
      <c r="D23" s="2">
        <v>1.3</v>
      </c>
      <c r="E23" s="2">
        <v>7.8</v>
      </c>
      <c r="F23" s="2">
        <v>2</v>
      </c>
      <c r="G23" s="2">
        <v>1.47</v>
      </c>
      <c r="H23" s="2">
        <v>2.94</v>
      </c>
      <c r="I23" s="2">
        <v>8</v>
      </c>
      <c r="J23" s="2">
        <v>1.19</v>
      </c>
      <c r="K23" s="2">
        <v>9.52</v>
      </c>
      <c r="L23" s="2"/>
      <c r="M23" s="2"/>
      <c r="N23" s="2"/>
    </row>
    <row r="24" spans="1:14" ht="16.899999999999999" customHeight="1" x14ac:dyDescent="0.25">
      <c r="A24" s="10">
        <v>42</v>
      </c>
      <c r="B24" s="10"/>
      <c r="C24" s="2">
        <v>13</v>
      </c>
      <c r="D24" s="2">
        <v>1.63</v>
      </c>
      <c r="E24" s="2">
        <v>21.19</v>
      </c>
      <c r="F24" s="2">
        <v>2</v>
      </c>
      <c r="G24" s="2">
        <v>1.85</v>
      </c>
      <c r="H24" s="2">
        <v>3.7</v>
      </c>
      <c r="I24" s="2">
        <v>4</v>
      </c>
      <c r="J24" s="2">
        <v>1.51</v>
      </c>
      <c r="K24" s="2">
        <v>6.04</v>
      </c>
      <c r="L24" s="2"/>
      <c r="M24" s="2"/>
      <c r="N24" s="2"/>
    </row>
    <row r="25" spans="1:14" ht="16.899999999999999" customHeight="1" x14ac:dyDescent="0.25">
      <c r="A25" s="10">
        <v>46</v>
      </c>
      <c r="B25" s="10"/>
      <c r="C25" s="2">
        <v>16</v>
      </c>
      <c r="D25" s="2">
        <v>1.99</v>
      </c>
      <c r="E25" s="2">
        <v>31.84</v>
      </c>
      <c r="F25" s="2">
        <v>3</v>
      </c>
      <c r="G25" s="2">
        <v>2.27</v>
      </c>
      <c r="H25" s="2">
        <v>6.81</v>
      </c>
      <c r="I25" s="2">
        <v>2</v>
      </c>
      <c r="J25" s="2">
        <v>1.66</v>
      </c>
      <c r="K25" s="2">
        <v>3.32</v>
      </c>
      <c r="L25" s="2"/>
      <c r="M25" s="2"/>
      <c r="N25" s="2"/>
    </row>
    <row r="26" spans="1:14" ht="16.899999999999999" customHeight="1" x14ac:dyDescent="0.25">
      <c r="A26" s="10">
        <v>50</v>
      </c>
      <c r="B26" s="10"/>
      <c r="C26" s="2">
        <v>20</v>
      </c>
      <c r="D26" s="2">
        <v>2.39</v>
      </c>
      <c r="E26" s="2">
        <v>47.8</v>
      </c>
      <c r="F26" s="2">
        <v>4</v>
      </c>
      <c r="G26" s="2">
        <v>2.73</v>
      </c>
      <c r="H26" s="2">
        <v>10.92</v>
      </c>
      <c r="I26" s="2">
        <v>3</v>
      </c>
      <c r="J26" s="2">
        <v>2.2400000000000002</v>
      </c>
      <c r="K26" s="2">
        <v>6.72</v>
      </c>
      <c r="L26" s="2"/>
      <c r="M26" s="2"/>
      <c r="N26" s="2"/>
    </row>
    <row r="27" spans="1:14" ht="16.899999999999999" customHeight="1" x14ac:dyDescent="0.25">
      <c r="A27" s="10">
        <v>54</v>
      </c>
      <c r="B27" s="10"/>
      <c r="C27" s="2">
        <v>21</v>
      </c>
      <c r="D27" s="2">
        <v>2.81</v>
      </c>
      <c r="E27" s="2">
        <v>59.01</v>
      </c>
      <c r="F27" s="2">
        <v>4</v>
      </c>
      <c r="G27" s="2">
        <v>3.21</v>
      </c>
      <c r="H27" s="2">
        <v>12.84</v>
      </c>
      <c r="I27" s="2"/>
      <c r="J27" s="2"/>
      <c r="K27" s="2"/>
      <c r="L27" s="2">
        <v>1</v>
      </c>
      <c r="M27" s="2">
        <v>2.92</v>
      </c>
      <c r="N27" s="2">
        <v>2.92</v>
      </c>
    </row>
    <row r="28" spans="1:14" ht="16.899999999999999" customHeight="1" x14ac:dyDescent="0.25">
      <c r="A28" s="10">
        <v>58</v>
      </c>
      <c r="B28" s="10"/>
      <c r="C28" s="2">
        <v>12</v>
      </c>
      <c r="D28" s="2">
        <v>3.26</v>
      </c>
      <c r="E28" s="2">
        <v>39.119999999999997</v>
      </c>
      <c r="F28" s="2">
        <v>3</v>
      </c>
      <c r="G28" s="2">
        <v>3.73</v>
      </c>
      <c r="H28" s="2">
        <v>11.19</v>
      </c>
      <c r="I28" s="2"/>
      <c r="J28" s="2"/>
      <c r="K28" s="2"/>
      <c r="L28" s="2"/>
      <c r="M28" s="2"/>
      <c r="N28" s="2"/>
    </row>
    <row r="29" spans="1:14" ht="16.899999999999999" customHeight="1" x14ac:dyDescent="0.25">
      <c r="A29" s="10">
        <v>62</v>
      </c>
      <c r="B29" s="10"/>
      <c r="C29" s="2">
        <v>17</v>
      </c>
      <c r="D29" s="2">
        <v>3.75</v>
      </c>
      <c r="E29" s="2">
        <v>63.75</v>
      </c>
      <c r="F29" s="2">
        <v>5</v>
      </c>
      <c r="G29" s="2">
        <v>4.28</v>
      </c>
      <c r="H29" s="2">
        <v>21.4</v>
      </c>
      <c r="I29" s="2">
        <v>1</v>
      </c>
      <c r="J29" s="2">
        <v>3.58</v>
      </c>
      <c r="K29" s="2">
        <v>3.58</v>
      </c>
      <c r="L29" s="2"/>
      <c r="M29" s="2"/>
      <c r="N29" s="2"/>
    </row>
    <row r="30" spans="1:14" ht="16.899999999999999" customHeight="1" x14ac:dyDescent="0.25">
      <c r="A30" s="10">
        <v>66</v>
      </c>
      <c r="B30" s="10"/>
      <c r="C30" s="2">
        <v>8</v>
      </c>
      <c r="D30" s="2">
        <v>4.2699999999999996</v>
      </c>
      <c r="E30" s="2">
        <v>34.159999999999997</v>
      </c>
      <c r="F30" s="2">
        <v>2</v>
      </c>
      <c r="G30" s="2">
        <v>4.8600000000000003</v>
      </c>
      <c r="H30" s="2">
        <v>9.7200000000000006</v>
      </c>
      <c r="I30" s="2">
        <v>1</v>
      </c>
      <c r="J30" s="2">
        <v>4.0999999999999996</v>
      </c>
      <c r="K30" s="2">
        <v>4.0999999999999996</v>
      </c>
      <c r="L30" s="2"/>
      <c r="M30" s="2"/>
      <c r="N30" s="2"/>
    </row>
    <row r="31" spans="1:14" ht="16.899999999999999" customHeight="1" x14ac:dyDescent="0.25">
      <c r="A31" s="10">
        <v>70</v>
      </c>
      <c r="B31" s="10"/>
      <c r="C31" s="2">
        <v>5</v>
      </c>
      <c r="D31" s="2">
        <v>4.82</v>
      </c>
      <c r="E31" s="2">
        <v>24.1</v>
      </c>
      <c r="F31" s="2">
        <v>1</v>
      </c>
      <c r="G31" s="2">
        <v>5.47</v>
      </c>
      <c r="H31" s="2">
        <v>5.47</v>
      </c>
      <c r="I31" s="2"/>
      <c r="J31" s="2"/>
      <c r="K31" s="2"/>
      <c r="L31" s="2"/>
      <c r="M31" s="2"/>
      <c r="N31" s="2"/>
    </row>
    <row r="32" spans="1:14" ht="16.899999999999999" customHeight="1" x14ac:dyDescent="0.25">
      <c r="A32" s="10">
        <v>74</v>
      </c>
      <c r="B32" s="10"/>
      <c r="C32" s="2">
        <v>3</v>
      </c>
      <c r="D32" s="2">
        <v>5.41</v>
      </c>
      <c r="E32" s="2">
        <v>16.23</v>
      </c>
      <c r="F32" s="2"/>
      <c r="G32" s="2"/>
      <c r="H32" s="2"/>
      <c r="I32" s="2">
        <v>1</v>
      </c>
      <c r="J32" s="2">
        <v>5.23</v>
      </c>
      <c r="K32" s="2">
        <v>5.23</v>
      </c>
      <c r="L32" s="2">
        <v>1</v>
      </c>
      <c r="M32" s="2">
        <v>5.46</v>
      </c>
      <c r="N32" s="2">
        <v>5.46</v>
      </c>
    </row>
    <row r="33" spans="1:16" ht="16.899999999999999" customHeight="1" x14ac:dyDescent="0.25">
      <c r="A33" s="10">
        <v>78</v>
      </c>
      <c r="B33" s="10"/>
      <c r="C33" s="2">
        <v>2</v>
      </c>
      <c r="D33" s="2">
        <v>6.01</v>
      </c>
      <c r="E33" s="2">
        <v>12.02</v>
      </c>
      <c r="F33" s="2">
        <v>1</v>
      </c>
      <c r="G33" s="2">
        <v>6.76</v>
      </c>
      <c r="H33" s="2">
        <v>6.76</v>
      </c>
      <c r="I33" s="2"/>
      <c r="J33" s="2"/>
      <c r="K33" s="2"/>
      <c r="L33" s="2">
        <v>2</v>
      </c>
      <c r="M33" s="2">
        <v>6.04</v>
      </c>
      <c r="N33" s="2">
        <v>12.08</v>
      </c>
    </row>
    <row r="34" spans="1:16" ht="16.899999999999999" customHeight="1" x14ac:dyDescent="0.25">
      <c r="A34" s="10">
        <v>82</v>
      </c>
      <c r="B34" s="1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6" ht="16.899999999999999" customHeight="1" x14ac:dyDescent="0.25">
      <c r="A35" s="10">
        <v>86</v>
      </c>
      <c r="B35" s="1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ht="16.899999999999999" customHeight="1" x14ac:dyDescent="0.25">
      <c r="A36" s="10">
        <v>90</v>
      </c>
      <c r="B36" s="1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6" ht="11.45" customHeight="1" x14ac:dyDescent="0.25">
      <c r="A37" s="12" t="s">
        <v>3</v>
      </c>
      <c r="B37" s="3" t="s">
        <v>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6" ht="11.45" customHeight="1" x14ac:dyDescent="0.25">
      <c r="A38" s="12"/>
      <c r="B38" s="4" t="s">
        <v>7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6" ht="11.45" customHeight="1" x14ac:dyDescent="0.25">
      <c r="A39" s="12"/>
      <c r="B39" s="3" t="s">
        <v>4</v>
      </c>
      <c r="C39" s="6">
        <f>SUM(C20:C38)</f>
        <v>126</v>
      </c>
      <c r="D39" s="6"/>
      <c r="E39" s="6"/>
      <c r="F39" s="6">
        <f>SUM(F18:F38)</f>
        <v>32</v>
      </c>
      <c r="G39" s="6"/>
      <c r="H39" s="6"/>
      <c r="I39" s="6">
        <f>SUM(I18:I38)</f>
        <v>46</v>
      </c>
      <c r="J39" s="6"/>
      <c r="K39" s="6"/>
      <c r="L39" s="6">
        <f>SUM(L21:L38)</f>
        <v>6</v>
      </c>
      <c r="M39" s="6"/>
      <c r="N39" s="6"/>
      <c r="O39" s="24">
        <f>SUM(C39:N39)</f>
        <v>210</v>
      </c>
      <c r="P39" s="24"/>
    </row>
    <row r="40" spans="1:16" ht="11.45" customHeight="1" x14ac:dyDescent="0.25">
      <c r="A40" s="12"/>
      <c r="B40" s="5" t="s">
        <v>5</v>
      </c>
      <c r="C40" s="7"/>
      <c r="D40" s="7"/>
      <c r="E40" s="7">
        <f>SUM(E20:E39)</f>
        <v>359.31000000000006</v>
      </c>
      <c r="F40" s="7"/>
      <c r="G40" s="7"/>
      <c r="H40" s="7">
        <f>SUM(H18:H39)</f>
        <v>95.64</v>
      </c>
      <c r="I40" s="7"/>
      <c r="J40" s="7"/>
      <c r="K40" s="7">
        <f>SUM(K18:K39)</f>
        <v>52.7</v>
      </c>
      <c r="L40" s="7"/>
      <c r="M40" s="7"/>
      <c r="N40" s="7">
        <f>SUM(N21:N39)</f>
        <v>22.29</v>
      </c>
      <c r="O40" s="24"/>
      <c r="P40" s="24">
        <f>SUM(C40:O40)</f>
        <v>529.94000000000005</v>
      </c>
    </row>
    <row r="41" spans="1:16" ht="24.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6" ht="24.4" customHeight="1" x14ac:dyDescent="0.25">
      <c r="A42" s="1"/>
      <c r="B42" s="1" t="s">
        <v>20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6" ht="24.4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6" ht="24.4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6" ht="24.4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7" spans="1:16" x14ac:dyDescent="0.25">
      <c r="A47" s="18" t="s">
        <v>0</v>
      </c>
      <c r="B47" s="19"/>
      <c r="C47" s="20" t="s">
        <v>17</v>
      </c>
      <c r="D47" s="20"/>
      <c r="E47" s="20"/>
      <c r="F47" s="20" t="s">
        <v>18</v>
      </c>
      <c r="G47" s="20"/>
      <c r="H47" s="20"/>
      <c r="I47" s="20" t="s">
        <v>14</v>
      </c>
      <c r="J47" s="20"/>
      <c r="K47" s="20"/>
      <c r="L47" s="20" t="s">
        <v>14</v>
      </c>
      <c r="M47" s="20"/>
      <c r="N47" s="20"/>
    </row>
    <row r="48" spans="1:16" x14ac:dyDescent="0.25">
      <c r="A48" s="16" t="s">
        <v>1</v>
      </c>
      <c r="B48" s="17"/>
      <c r="C48" s="2" t="s">
        <v>8</v>
      </c>
      <c r="D48" s="10" t="s">
        <v>10</v>
      </c>
      <c r="E48" s="10"/>
      <c r="F48" s="2" t="s">
        <v>8</v>
      </c>
      <c r="G48" s="10" t="s">
        <v>10</v>
      </c>
      <c r="H48" s="10"/>
      <c r="I48" s="2" t="s">
        <v>8</v>
      </c>
      <c r="J48" s="10" t="s">
        <v>10</v>
      </c>
      <c r="K48" s="10"/>
      <c r="L48" s="2" t="s">
        <v>8</v>
      </c>
      <c r="M48" s="10" t="s">
        <v>10</v>
      </c>
      <c r="N48" s="10"/>
    </row>
    <row r="49" spans="1:14" x14ac:dyDescent="0.25">
      <c r="A49" s="13" t="s">
        <v>2</v>
      </c>
      <c r="B49" s="14"/>
      <c r="C49" s="2" t="s">
        <v>9</v>
      </c>
      <c r="D49" s="2" t="s">
        <v>11</v>
      </c>
      <c r="E49" s="2" t="s">
        <v>12</v>
      </c>
      <c r="F49" s="2" t="s">
        <v>9</v>
      </c>
      <c r="G49" s="2" t="s">
        <v>11</v>
      </c>
      <c r="H49" s="2" t="s">
        <v>12</v>
      </c>
      <c r="I49" s="2" t="s">
        <v>9</v>
      </c>
      <c r="J49" s="2" t="s">
        <v>11</v>
      </c>
      <c r="K49" s="2" t="s">
        <v>12</v>
      </c>
      <c r="L49" s="2" t="s">
        <v>9</v>
      </c>
      <c r="M49" s="2" t="s">
        <v>11</v>
      </c>
      <c r="N49" s="2" t="s">
        <v>12</v>
      </c>
    </row>
    <row r="50" spans="1:14" x14ac:dyDescent="0.25">
      <c r="A50" s="15">
        <v>10</v>
      </c>
      <c r="B50" s="1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10">
        <v>14</v>
      </c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10">
        <v>18</v>
      </c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10">
        <v>22</v>
      </c>
      <c r="B53" s="10"/>
      <c r="C53" s="2">
        <v>1</v>
      </c>
      <c r="D53" s="2">
        <v>0.28000000000000003</v>
      </c>
      <c r="E53" s="2">
        <v>0.28000000000000003</v>
      </c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10">
        <v>26</v>
      </c>
      <c r="B54" s="10"/>
      <c r="C54" s="2">
        <v>1</v>
      </c>
      <c r="D54" s="2">
        <v>0.43</v>
      </c>
      <c r="E54" s="2">
        <v>0.43</v>
      </c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10">
        <v>30</v>
      </c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10">
        <v>34</v>
      </c>
      <c r="B56" s="1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10">
        <v>38</v>
      </c>
      <c r="B57" s="1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10">
        <v>42</v>
      </c>
      <c r="B58" s="10"/>
      <c r="C58" s="2">
        <v>2</v>
      </c>
      <c r="D58" s="2">
        <v>1.39</v>
      </c>
      <c r="E58" s="2">
        <v>2.78</v>
      </c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10">
        <v>46</v>
      </c>
      <c r="B59" s="10"/>
      <c r="C59" s="2">
        <v>1</v>
      </c>
      <c r="D59" s="2">
        <v>1.72</v>
      </c>
      <c r="E59" s="2">
        <v>1.72</v>
      </c>
      <c r="F59" s="2">
        <v>1</v>
      </c>
      <c r="G59" s="2">
        <v>1.99</v>
      </c>
      <c r="H59" s="2">
        <v>1.99</v>
      </c>
      <c r="I59" s="2"/>
      <c r="J59" s="2"/>
      <c r="K59" s="2"/>
      <c r="L59" s="2"/>
      <c r="M59" s="2"/>
      <c r="N59" s="2"/>
    </row>
    <row r="60" spans="1:14" x14ac:dyDescent="0.25">
      <c r="A60" s="10">
        <v>50</v>
      </c>
      <c r="B60" s="1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10">
        <v>54</v>
      </c>
      <c r="B61" s="1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10">
        <v>58</v>
      </c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10">
        <v>62</v>
      </c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10">
        <v>66</v>
      </c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6" x14ac:dyDescent="0.25">
      <c r="A65" s="10">
        <v>70</v>
      </c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6" x14ac:dyDescent="0.25">
      <c r="A66" s="10">
        <v>74</v>
      </c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6" x14ac:dyDescent="0.25">
      <c r="A67" s="10">
        <v>78</v>
      </c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6" x14ac:dyDescent="0.25">
      <c r="A68" s="10">
        <v>82</v>
      </c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6" x14ac:dyDescent="0.25">
      <c r="A69" s="10">
        <v>86</v>
      </c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6" x14ac:dyDescent="0.25">
      <c r="A70" s="10">
        <v>90</v>
      </c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6" x14ac:dyDescent="0.25">
      <c r="A71" s="12" t="s">
        <v>3</v>
      </c>
      <c r="B71" s="3" t="s">
        <v>6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6" x14ac:dyDescent="0.25">
      <c r="A72" s="12"/>
      <c r="B72" s="4" t="s">
        <v>7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9"/>
    </row>
    <row r="73" spans="1:16" x14ac:dyDescent="0.25">
      <c r="A73" s="12"/>
      <c r="B73" s="3" t="s">
        <v>4</v>
      </c>
      <c r="C73" s="6">
        <f>SUM(C53:C72)</f>
        <v>5</v>
      </c>
      <c r="D73" s="6"/>
      <c r="E73" s="6"/>
      <c r="F73" s="6">
        <v>1</v>
      </c>
      <c r="G73" s="6"/>
      <c r="H73" s="6"/>
      <c r="I73" s="6"/>
      <c r="J73" s="6"/>
      <c r="K73" s="6"/>
      <c r="L73" s="6"/>
      <c r="M73" s="22"/>
      <c r="N73" s="3"/>
      <c r="O73">
        <v>6</v>
      </c>
    </row>
    <row r="74" spans="1:16" x14ac:dyDescent="0.25">
      <c r="A74" s="12"/>
      <c r="B74" s="5" t="s">
        <v>5</v>
      </c>
      <c r="C74" s="7"/>
      <c r="D74" s="7"/>
      <c r="E74" s="7">
        <f>SUM(E53:E73)</f>
        <v>5.21</v>
      </c>
      <c r="F74" s="7"/>
      <c r="G74" s="7"/>
      <c r="H74" s="7">
        <v>1.99</v>
      </c>
      <c r="I74" s="7"/>
      <c r="J74" s="7"/>
      <c r="K74" s="7"/>
      <c r="L74" s="7"/>
      <c r="M74" s="8"/>
      <c r="N74" s="5"/>
      <c r="P74">
        <v>7.2</v>
      </c>
    </row>
    <row r="75" spans="1:16" x14ac:dyDescent="0.25">
      <c r="N75" s="21"/>
      <c r="O75" s="23">
        <f>SUM(O39:O74)</f>
        <v>216</v>
      </c>
      <c r="P75" s="23">
        <f>SUM(P40:P74)</f>
        <v>537.1400000000001</v>
      </c>
    </row>
  </sheetData>
  <mergeCells count="66">
    <mergeCell ref="A28:B28"/>
    <mergeCell ref="A29:B29"/>
    <mergeCell ref="A30:B30"/>
    <mergeCell ref="A36:B36"/>
    <mergeCell ref="A37:A40"/>
    <mergeCell ref="A31:B31"/>
    <mergeCell ref="A32:B32"/>
    <mergeCell ref="A33:B33"/>
    <mergeCell ref="A34:B34"/>
    <mergeCell ref="A35:B35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M14:N14"/>
    <mergeCell ref="I13:K13"/>
    <mergeCell ref="L13:N13"/>
    <mergeCell ref="C13:E13"/>
    <mergeCell ref="F13:H13"/>
    <mergeCell ref="D14:E14"/>
    <mergeCell ref="G14:H14"/>
    <mergeCell ref="J14:K14"/>
    <mergeCell ref="A47:B47"/>
    <mergeCell ref="C47:E47"/>
    <mergeCell ref="F47:H47"/>
    <mergeCell ref="I47:K47"/>
    <mergeCell ref="L47:N47"/>
    <mergeCell ref="A48:B48"/>
    <mergeCell ref="D48:E48"/>
    <mergeCell ref="G48:H48"/>
    <mergeCell ref="J48:K48"/>
    <mergeCell ref="M48:N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9:B69"/>
    <mergeCell ref="A70:B70"/>
    <mergeCell ref="A71:A74"/>
    <mergeCell ref="A64:B64"/>
    <mergeCell ref="A65:B65"/>
    <mergeCell ref="A66:B66"/>
    <mergeCell ref="A67:B67"/>
    <mergeCell ref="A68:B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2026-02-06T09:28:02Z</dcterms:modified>
</cp:coreProperties>
</file>